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38" i="1" l="1"/>
  <c r="F195" i="1"/>
  <c r="J195" i="1"/>
  <c r="J196" i="1" s="1"/>
  <c r="L196" i="1"/>
  <c r="F196" i="1"/>
  <c r="G196" i="1"/>
  <c r="H196" i="1"/>
  <c r="I196" i="1"/>
</calcChain>
</file>

<file path=xl/sharedStrings.xml><?xml version="1.0" encoding="utf-8"?>
<sst xmlns="http://schemas.openxmlformats.org/spreadsheetml/2006/main" count="271" uniqueCount="79">
  <si>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</si>
  <si>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</si>
  <si>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</si>
  <si>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</si>
  <si>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</si>
  <si>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</si>
  <si>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</si>
  <si>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</si>
  <si>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</si>
  <si>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</si>
  <si>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</si>
  <si>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</si>
  <si>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</si>
  <si>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</si>
  <si>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</si>
  <si>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</si>
  <si>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</si>
  <si>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</si>
  <si>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</si>
  <si>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</si>
  <si>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</si>
  <si>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</si>
  <si>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</si>
  <si>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</si>
  <si>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</si>
  <si>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</si>
  <si>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</si>
  <si>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</si>
  <si>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</si>
  <si>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</si>
  <si>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</si>
  <si>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</si>
  <si>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</si>
  <si>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</si>
  <si>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</si>
  <si>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</si>
  <si>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</si>
  <si>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</si>
  <si>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</si>
  <si>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</si>
  <si>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пшеничная вязкая молочная с маслом, сахаром</t>
  </si>
  <si>
    <t>161/2004</t>
  </si>
  <si>
    <t>Кофейный напиток на молоке</t>
  </si>
  <si>
    <t>Хлеб с сыром</t>
  </si>
  <si>
    <t>пром/пр</t>
  </si>
  <si>
    <t>Рис отварной</t>
  </si>
  <si>
    <t>табл4/2004</t>
  </si>
  <si>
    <t>Птица отварная с соусом паровым</t>
  </si>
  <si>
    <t>487/2004</t>
  </si>
  <si>
    <t>Зеленый горошек</t>
  </si>
  <si>
    <t>пром.пром</t>
  </si>
  <si>
    <t>Хлеб</t>
  </si>
  <si>
    <t>Чай с сахаром</t>
  </si>
  <si>
    <t>686/2004</t>
  </si>
  <si>
    <t>Суп молочный с макаронными изделиями</t>
  </si>
  <si>
    <t>Компот из сухофруктов, с сахаром</t>
  </si>
  <si>
    <t>639/2004</t>
  </si>
  <si>
    <t>Каша гречневая рассыпчатая</t>
  </si>
  <si>
    <t>257/табл</t>
  </si>
  <si>
    <t>Котлеты рубленные из птицы</t>
  </si>
  <si>
    <t>498/2004</t>
  </si>
  <si>
    <t>Икра кабачкавая</t>
  </si>
  <si>
    <t>Каша овсяная вязкая молочная с маслом, сахаром</t>
  </si>
  <si>
    <t>Каша рисовая вяз.молоч. с маслом</t>
  </si>
  <si>
    <t>284/2004</t>
  </si>
  <si>
    <t>Макароны отварные</t>
  </si>
  <si>
    <t>516/2004</t>
  </si>
  <si>
    <t>Каша "Янтарная" (из пшена с яблоками)</t>
  </si>
  <si>
    <t>305/2004</t>
  </si>
  <si>
    <t>Картофель отварной</t>
  </si>
  <si>
    <t>518/2004</t>
  </si>
  <si>
    <t>Биточки рыбные</t>
  </si>
  <si>
    <t>364/2008</t>
  </si>
  <si>
    <t>Огурец соленый</t>
  </si>
  <si>
    <t>Плов из птицы</t>
  </si>
  <si>
    <t>492/2004</t>
  </si>
  <si>
    <t>Помидор соленый</t>
  </si>
  <si>
    <t>МБОУ Поселковая СОШ</t>
  </si>
  <si>
    <t>Ритчер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</si>
</sst>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77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78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220</v>
      </c>
      <c r="G6" s="40">
        <v>8</v>
      </c>
      <c r="H6" s="40">
        <v>9</v>
      </c>
      <c r="I6" s="40">
        <v>39</v>
      </c>
      <c r="J6" s="40">
        <v>220</v>
      </c>
      <c r="K6" s="41" t="s">
        <v>41</v>
      </c>
      <c r="L6" s="40">
        <v>70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1</v>
      </c>
      <c r="H8" s="43">
        <v>2</v>
      </c>
      <c r="I8" s="43">
        <v>13</v>
      </c>
      <c r="J8" s="43">
        <v>175</v>
      </c>
      <c r="K8" s="44">
        <v>637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100</v>
      </c>
      <c r="G9" s="43">
        <v>8</v>
      </c>
      <c r="H9" s="43">
        <v>5</v>
      </c>
      <c r="I9" s="43">
        <v>24</v>
      </c>
      <c r="J9" s="43">
        <v>197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16</v>
      </c>
      <c r="I13" s="19">
        <f t="shared" si="0"/>
        <v>76</v>
      </c>
      <c r="J13" s="19">
        <f t="shared" si="0"/>
        <v>592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16</v>
      </c>
      <c r="I24" s="32">
        <f t="shared" si="4"/>
        <v>76</v>
      </c>
      <c r="J24" s="32">
        <f t="shared" si="4"/>
        <v>592</v>
      </c>
      <c r="K24" s="32"/>
      <c r="L24" s="32">
        <f t="shared" ref="L24" si="5">L13+L23</f>
        <v>70</v>
      </c>
    </row>
    <row r="25" spans="1:12" ht="26.2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2</v>
      </c>
      <c r="H25" s="40">
        <v>4</v>
      </c>
      <c r="I25" s="40">
        <v>14</v>
      </c>
      <c r="J25" s="40">
        <v>258</v>
      </c>
      <c r="K25" s="41" t="s">
        <v>46</v>
      </c>
      <c r="L25" s="40">
        <v>70</v>
      </c>
    </row>
    <row r="26" spans="1:12" ht="15" x14ac:dyDescent="0.25">
      <c r="A26" s="14"/>
      <c r="B26" s="15"/>
      <c r="C26" s="11"/>
      <c r="D26" s="51" t="s">
        <v>21</v>
      </c>
      <c r="E26" s="42" t="s">
        <v>47</v>
      </c>
      <c r="F26" s="43">
        <v>90</v>
      </c>
      <c r="G26" s="43">
        <v>10</v>
      </c>
      <c r="H26" s="43">
        <v>14</v>
      </c>
      <c r="I26" s="43">
        <v>10</v>
      </c>
      <c r="J26" s="43">
        <v>244</v>
      </c>
      <c r="K26" s="44" t="s">
        <v>48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0</v>
      </c>
      <c r="H27" s="43">
        <v>0</v>
      </c>
      <c r="I27" s="43">
        <v>18</v>
      </c>
      <c r="J27" s="43">
        <v>56</v>
      </c>
      <c r="K27" s="44" t="s">
        <v>53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51</v>
      </c>
      <c r="F28" s="43">
        <v>80</v>
      </c>
      <c r="G28" s="43">
        <v>4</v>
      </c>
      <c r="H28" s="43">
        <v>0</v>
      </c>
      <c r="I28" s="43">
        <v>24</v>
      </c>
      <c r="J28" s="43">
        <v>117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52" t="s">
        <v>26</v>
      </c>
      <c r="E30" s="42" t="s">
        <v>49</v>
      </c>
      <c r="F30" s="43">
        <v>60</v>
      </c>
      <c r="G30" s="43">
        <v>2</v>
      </c>
      <c r="H30" s="43">
        <v>0</v>
      </c>
      <c r="I30" s="43">
        <v>5</v>
      </c>
      <c r="J30" s="43">
        <v>42</v>
      </c>
      <c r="K30" s="44" t="s">
        <v>50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71</v>
      </c>
      <c r="J32" s="19">
        <f t="shared" ref="J32:L32" si="9">SUM(J25:J31)</f>
        <v>717</v>
      </c>
      <c r="K32" s="25"/>
      <c r="L32" s="19">
        <f t="shared" si="9"/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560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71</v>
      </c>
      <c r="J43" s="32">
        <f t="shared" ref="J43:L43" si="17">J32+J42</f>
        <v>717</v>
      </c>
      <c r="K43" s="32"/>
      <c r="L43" s="32">
        <f t="shared" si="17"/>
        <v>70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11</v>
      </c>
      <c r="H44" s="40">
        <v>11</v>
      </c>
      <c r="I44" s="40">
        <v>30</v>
      </c>
      <c r="J44" s="40">
        <v>241</v>
      </c>
      <c r="K44" s="41" t="s">
        <v>41</v>
      </c>
      <c r="L44" s="40">
        <v>70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180</v>
      </c>
      <c r="G46" s="43">
        <v>0</v>
      </c>
      <c r="H46" s="43">
        <v>0</v>
      </c>
      <c r="I46" s="43">
        <v>28</v>
      </c>
      <c r="J46" s="43">
        <v>133</v>
      </c>
      <c r="K46" s="44" t="s">
        <v>56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43</v>
      </c>
      <c r="F47" s="43">
        <v>100</v>
      </c>
      <c r="G47" s="43">
        <v>8</v>
      </c>
      <c r="H47" s="43">
        <v>5</v>
      </c>
      <c r="I47" s="43">
        <v>24</v>
      </c>
      <c r="J47" s="43">
        <v>197</v>
      </c>
      <c r="K47" s="44" t="s">
        <v>50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82</v>
      </c>
      <c r="J51" s="19">
        <f t="shared" ref="J51:L51" si="21">SUM(J44:J50)</f>
        <v>571</v>
      </c>
      <c r="K51" s="25"/>
      <c r="L51" s="19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530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82</v>
      </c>
      <c r="J62" s="32">
        <f t="shared" ref="J62:L62" si="29">J51+J61</f>
        <v>571</v>
      </c>
      <c r="K62" s="32"/>
      <c r="L62" s="32">
        <f t="shared" si="29"/>
        <v>70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2</v>
      </c>
      <c r="H63" s="40">
        <v>4</v>
      </c>
      <c r="I63" s="40">
        <v>14</v>
      </c>
      <c r="J63" s="40">
        <v>133</v>
      </c>
      <c r="K63" s="41" t="s">
        <v>58</v>
      </c>
      <c r="L63" s="40">
        <v>70</v>
      </c>
    </row>
    <row r="64" spans="1:12" ht="15" x14ac:dyDescent="0.25">
      <c r="A64" s="23"/>
      <c r="B64" s="15"/>
      <c r="C64" s="11"/>
      <c r="D64" s="51" t="s">
        <v>21</v>
      </c>
      <c r="E64" s="42" t="s">
        <v>59</v>
      </c>
      <c r="F64" s="43">
        <v>90</v>
      </c>
      <c r="G64" s="43">
        <v>9</v>
      </c>
      <c r="H64" s="43">
        <v>10</v>
      </c>
      <c r="I64" s="43">
        <v>12</v>
      </c>
      <c r="J64" s="43">
        <v>292</v>
      </c>
      <c r="K64" s="44" t="s">
        <v>60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180</v>
      </c>
      <c r="G65" s="43">
        <v>0</v>
      </c>
      <c r="H65" s="43">
        <v>0</v>
      </c>
      <c r="I65" s="43">
        <v>18</v>
      </c>
      <c r="J65" s="43">
        <v>56</v>
      </c>
      <c r="K65" s="44" t="s">
        <v>53</v>
      </c>
      <c r="L65" s="43"/>
    </row>
    <row r="66" spans="1:12" ht="25.5" x14ac:dyDescent="0.25">
      <c r="A66" s="23"/>
      <c r="B66" s="15"/>
      <c r="C66" s="11"/>
      <c r="D66" s="7" t="s">
        <v>23</v>
      </c>
      <c r="E66" s="42" t="s">
        <v>51</v>
      </c>
      <c r="F66" s="43">
        <v>80</v>
      </c>
      <c r="G66" s="43">
        <v>4</v>
      </c>
      <c r="H66" s="43">
        <v>0</v>
      </c>
      <c r="I66" s="43">
        <v>24</v>
      </c>
      <c r="J66" s="43">
        <v>117</v>
      </c>
      <c r="K66" s="44" t="s">
        <v>50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52" t="s">
        <v>26</v>
      </c>
      <c r="E68" s="42" t="s">
        <v>61</v>
      </c>
      <c r="F68" s="43">
        <v>60</v>
      </c>
      <c r="G68" s="43">
        <v>1</v>
      </c>
      <c r="H68" s="43">
        <v>2</v>
      </c>
      <c r="I68" s="43">
        <v>3</v>
      </c>
      <c r="J68" s="43">
        <v>63</v>
      </c>
      <c r="K68" s="44" t="s">
        <v>50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71</v>
      </c>
      <c r="J70" s="19">
        <f t="shared" ref="J70:L70" si="33">SUM(J63:J69)</f>
        <v>661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560</v>
      </c>
      <c r="G81" s="32">
        <f t="shared" ref="G81" si="38">G70+G80</f>
        <v>16</v>
      </c>
      <c r="H81" s="32">
        <f t="shared" ref="H81" si="39">H70+H80</f>
        <v>16</v>
      </c>
      <c r="I81" s="32">
        <f t="shared" ref="I81" si="40">I70+I80</f>
        <v>71</v>
      </c>
      <c r="J81" s="32">
        <f t="shared" ref="J81:L81" si="41">J70+J80</f>
        <v>661</v>
      </c>
      <c r="K81" s="32"/>
      <c r="L81" s="32">
        <f t="shared" si="41"/>
        <v>70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250</v>
      </c>
      <c r="G82" s="40">
        <v>8</v>
      </c>
      <c r="H82" s="40">
        <v>9</v>
      </c>
      <c r="I82" s="40">
        <v>39</v>
      </c>
      <c r="J82" s="40">
        <v>269</v>
      </c>
      <c r="K82" s="41" t="s">
        <v>41</v>
      </c>
      <c r="L82" s="40">
        <v>70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180</v>
      </c>
      <c r="G84" s="43">
        <v>1</v>
      </c>
      <c r="H84" s="43">
        <v>2</v>
      </c>
      <c r="I84" s="43">
        <v>13</v>
      </c>
      <c r="J84" s="43">
        <v>175</v>
      </c>
      <c r="K84" s="44">
        <v>637</v>
      </c>
      <c r="L84" s="43"/>
    </row>
    <row r="85" spans="1:12" ht="25.5" x14ac:dyDescent="0.25">
      <c r="A85" s="23"/>
      <c r="B85" s="15"/>
      <c r="C85" s="11"/>
      <c r="D85" s="7" t="s">
        <v>23</v>
      </c>
      <c r="E85" s="42" t="s">
        <v>43</v>
      </c>
      <c r="F85" s="43">
        <v>100</v>
      </c>
      <c r="G85" s="43">
        <v>8</v>
      </c>
      <c r="H85" s="43">
        <v>5</v>
      </c>
      <c r="I85" s="43">
        <v>24</v>
      </c>
      <c r="J85" s="43">
        <v>197</v>
      </c>
      <c r="K85" s="44" t="s">
        <v>50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</v>
      </c>
      <c r="H89" s="19">
        <f t="shared" ref="H89" si="43">SUM(H82:H88)</f>
        <v>16</v>
      </c>
      <c r="I89" s="19">
        <f t="shared" ref="I89" si="44">SUM(I82:I88)</f>
        <v>76</v>
      </c>
      <c r="J89" s="19">
        <f t="shared" ref="J89:L89" si="45">SUM(J82:J88)</f>
        <v>641</v>
      </c>
      <c r="K89" s="25"/>
      <c r="L89" s="19">
        <f t="shared" si="45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530</v>
      </c>
      <c r="G100" s="32">
        <f t="shared" ref="G100" si="50">G89+G99</f>
        <v>17</v>
      </c>
      <c r="H100" s="32">
        <f t="shared" ref="H100" si="51">H89+H99</f>
        <v>16</v>
      </c>
      <c r="I100" s="32">
        <f t="shared" ref="I100" si="52">I89+I99</f>
        <v>76</v>
      </c>
      <c r="J100" s="32">
        <f t="shared" ref="J100:L100" si="53">J89+J99</f>
        <v>641</v>
      </c>
      <c r="K100" s="32"/>
      <c r="L100" s="32">
        <f t="shared" si="53"/>
        <v>70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250</v>
      </c>
      <c r="G101" s="40">
        <v>7</v>
      </c>
      <c r="H101" s="40">
        <v>9</v>
      </c>
      <c r="I101" s="40">
        <v>45</v>
      </c>
      <c r="J101" s="40">
        <v>269</v>
      </c>
      <c r="K101" s="41" t="s">
        <v>64</v>
      </c>
      <c r="L101" s="40">
        <v>70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1</v>
      </c>
      <c r="H103" s="43">
        <v>2</v>
      </c>
      <c r="I103" s="43">
        <v>13</v>
      </c>
      <c r="J103" s="43">
        <v>175</v>
      </c>
      <c r="K103" s="44">
        <v>637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43</v>
      </c>
      <c r="F104" s="43">
        <v>100</v>
      </c>
      <c r="G104" s="43">
        <v>8</v>
      </c>
      <c r="H104" s="43">
        <v>5</v>
      </c>
      <c r="I104" s="43">
        <v>24</v>
      </c>
      <c r="J104" s="43">
        <v>197</v>
      </c>
      <c r="K104" s="44" t="s">
        <v>50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82</v>
      </c>
      <c r="J108" s="19">
        <f t="shared" si="54"/>
        <v>641</v>
      </c>
      <c r="K108" s="25"/>
      <c r="L108" s="19">
        <f t="shared" ref="L108" si="55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530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82</v>
      </c>
      <c r="J119" s="32">
        <f t="shared" ref="J119:L119" si="61">J108+J118</f>
        <v>641</v>
      </c>
      <c r="K119" s="32"/>
      <c r="L119" s="32">
        <f t="shared" si="61"/>
        <v>70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2</v>
      </c>
      <c r="H120" s="40">
        <v>4</v>
      </c>
      <c r="I120" s="40">
        <v>14</v>
      </c>
      <c r="J120" s="40">
        <v>133</v>
      </c>
      <c r="K120" s="41" t="s">
        <v>66</v>
      </c>
      <c r="L120" s="40">
        <v>70</v>
      </c>
    </row>
    <row r="121" spans="1:12" ht="15" x14ac:dyDescent="0.25">
      <c r="A121" s="14"/>
      <c r="B121" s="15"/>
      <c r="C121" s="11"/>
      <c r="D121" s="51" t="s">
        <v>21</v>
      </c>
      <c r="E121" s="42" t="s">
        <v>59</v>
      </c>
      <c r="F121" s="43">
        <v>90</v>
      </c>
      <c r="G121" s="43">
        <v>11</v>
      </c>
      <c r="H121" s="43">
        <v>15</v>
      </c>
      <c r="I121" s="43">
        <v>13</v>
      </c>
      <c r="J121" s="43">
        <v>292</v>
      </c>
      <c r="K121" s="44" t="s">
        <v>60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180</v>
      </c>
      <c r="G122" s="43">
        <v>0</v>
      </c>
      <c r="H122" s="43">
        <v>0</v>
      </c>
      <c r="I122" s="43">
        <v>18</v>
      </c>
      <c r="J122" s="43">
        <v>56</v>
      </c>
      <c r="K122" s="44" t="s">
        <v>53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42" t="s">
        <v>51</v>
      </c>
      <c r="F123" s="43">
        <v>80</v>
      </c>
      <c r="G123" s="43">
        <v>4</v>
      </c>
      <c r="H123" s="43">
        <v>0</v>
      </c>
      <c r="I123" s="43">
        <v>24</v>
      </c>
      <c r="J123" s="43">
        <v>117</v>
      </c>
      <c r="K123" s="44" t="s">
        <v>50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52" t="s">
        <v>26</v>
      </c>
      <c r="E125" s="42" t="s">
        <v>49</v>
      </c>
      <c r="F125" s="43">
        <v>60</v>
      </c>
      <c r="G125" s="43">
        <v>2</v>
      </c>
      <c r="H125" s="43">
        <v>0</v>
      </c>
      <c r="I125" s="43">
        <v>5</v>
      </c>
      <c r="J125" s="43">
        <v>42</v>
      </c>
      <c r="K125" s="44" t="s">
        <v>50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74</v>
      </c>
      <c r="J127" s="19">
        <f t="shared" si="62"/>
        <v>640</v>
      </c>
      <c r="K127" s="25"/>
      <c r="L127" s="19">
        <f t="shared" ref="L127" si="63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560</v>
      </c>
      <c r="G138" s="32">
        <f t="shared" ref="G138" si="66">G127+G137</f>
        <v>19</v>
      </c>
      <c r="H138" s="32">
        <f t="shared" ref="H138" si="67">H127+H137</f>
        <v>19</v>
      </c>
      <c r="I138" s="32">
        <f t="shared" ref="I138" si="68">I127+I137</f>
        <v>74</v>
      </c>
      <c r="J138" s="32">
        <f t="shared" ref="J138:L138" si="69">J127+J137</f>
        <v>640</v>
      </c>
      <c r="K138" s="32"/>
      <c r="L138" s="32">
        <f t="shared" si="69"/>
        <v>70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250</v>
      </c>
      <c r="G139" s="40">
        <v>8</v>
      </c>
      <c r="H139" s="40">
        <v>11</v>
      </c>
      <c r="I139" s="40">
        <v>39</v>
      </c>
      <c r="J139" s="40">
        <v>269</v>
      </c>
      <c r="K139" s="41" t="s">
        <v>68</v>
      </c>
      <c r="L139" s="40">
        <v>70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180</v>
      </c>
      <c r="G141" s="43">
        <v>0</v>
      </c>
      <c r="H141" s="43">
        <v>0</v>
      </c>
      <c r="I141" s="43">
        <v>18</v>
      </c>
      <c r="J141" s="43">
        <v>56</v>
      </c>
      <c r="K141" s="44" t="s">
        <v>53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100</v>
      </c>
      <c r="G142" s="43">
        <v>8</v>
      </c>
      <c r="H142" s="43">
        <v>5</v>
      </c>
      <c r="I142" s="43">
        <v>24</v>
      </c>
      <c r="J142" s="43">
        <v>197</v>
      </c>
      <c r="K142" s="44" t="s">
        <v>50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81</v>
      </c>
      <c r="J146" s="19">
        <f t="shared" si="70"/>
        <v>522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530</v>
      </c>
      <c r="G157" s="32">
        <f t="shared" ref="G157" si="74">G146+G156</f>
        <v>16</v>
      </c>
      <c r="H157" s="32">
        <f t="shared" ref="H157" si="75">H146+H156</f>
        <v>16</v>
      </c>
      <c r="I157" s="32">
        <f t="shared" ref="I157" si="76">I146+I156</f>
        <v>81</v>
      </c>
      <c r="J157" s="32">
        <f t="shared" ref="J157:L157" si="77">J146+J156</f>
        <v>522</v>
      </c>
      <c r="K157" s="32"/>
      <c r="L157" s="32">
        <f t="shared" si="77"/>
        <v>70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150</v>
      </c>
      <c r="G158" s="40">
        <v>2</v>
      </c>
      <c r="H158" s="40">
        <v>8</v>
      </c>
      <c r="I158" s="40">
        <v>24</v>
      </c>
      <c r="J158" s="40">
        <v>253</v>
      </c>
      <c r="K158" s="41" t="s">
        <v>70</v>
      </c>
      <c r="L158" s="40">
        <v>70</v>
      </c>
    </row>
    <row r="159" spans="1:12" ht="15" x14ac:dyDescent="0.25">
      <c r="A159" s="23"/>
      <c r="B159" s="15"/>
      <c r="C159" s="11"/>
      <c r="D159" s="51" t="s">
        <v>21</v>
      </c>
      <c r="E159" s="42" t="s">
        <v>71</v>
      </c>
      <c r="F159" s="43">
        <v>90</v>
      </c>
      <c r="G159" s="43">
        <v>12</v>
      </c>
      <c r="H159" s="43">
        <v>8</v>
      </c>
      <c r="I159" s="43">
        <v>16</v>
      </c>
      <c r="J159" s="43">
        <v>185</v>
      </c>
      <c r="K159" s="44" t="s">
        <v>72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180</v>
      </c>
      <c r="G160" s="43">
        <v>0</v>
      </c>
      <c r="H160" s="43">
        <v>0</v>
      </c>
      <c r="I160" s="43">
        <v>18</v>
      </c>
      <c r="J160" s="43">
        <v>56</v>
      </c>
      <c r="K160" s="44" t="s">
        <v>53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51</v>
      </c>
      <c r="F161" s="43">
        <v>80</v>
      </c>
      <c r="G161" s="43">
        <v>4</v>
      </c>
      <c r="H161" s="43">
        <v>0</v>
      </c>
      <c r="I161" s="43">
        <v>24</v>
      </c>
      <c r="J161" s="43">
        <v>117</v>
      </c>
      <c r="K161" s="44" t="s">
        <v>50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52" t="s">
        <v>26</v>
      </c>
      <c r="E163" s="42" t="s">
        <v>73</v>
      </c>
      <c r="F163" s="43">
        <v>60</v>
      </c>
      <c r="G163" s="43">
        <v>1</v>
      </c>
      <c r="H163" s="43">
        <v>0</v>
      </c>
      <c r="I163" s="43">
        <v>1</v>
      </c>
      <c r="J163" s="43">
        <v>15</v>
      </c>
      <c r="K163" s="44" t="s">
        <v>50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19</v>
      </c>
      <c r="H165" s="19">
        <f t="shared" si="78"/>
        <v>16</v>
      </c>
      <c r="I165" s="19">
        <f t="shared" si="78"/>
        <v>83</v>
      </c>
      <c r="J165" s="19">
        <f t="shared" si="78"/>
        <v>626</v>
      </c>
      <c r="K165" s="25"/>
      <c r="L165" s="19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560</v>
      </c>
      <c r="G176" s="32">
        <f t="shared" ref="G176" si="82">G165+G175</f>
        <v>19</v>
      </c>
      <c r="H176" s="32">
        <f t="shared" ref="H176" si="83">H165+H175</f>
        <v>16</v>
      </c>
      <c r="I176" s="32">
        <f t="shared" ref="I176" si="84">I165+I175</f>
        <v>83</v>
      </c>
      <c r="J176" s="32">
        <f t="shared" ref="J176:L176" si="85">J165+J175</f>
        <v>626</v>
      </c>
      <c r="K176" s="32"/>
      <c r="L176" s="32">
        <f t="shared" si="85"/>
        <v>70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240</v>
      </c>
      <c r="G177" s="40">
        <v>13</v>
      </c>
      <c r="H177" s="40">
        <v>17</v>
      </c>
      <c r="I177" s="40">
        <v>25</v>
      </c>
      <c r="J177" s="40">
        <v>258</v>
      </c>
      <c r="K177" s="41" t="s">
        <v>75</v>
      </c>
      <c r="L177" s="40">
        <v>70</v>
      </c>
    </row>
    <row r="178" spans="1:12" ht="25.5" x14ac:dyDescent="0.25">
      <c r="A178" s="23"/>
      <c r="B178" s="15"/>
      <c r="C178" s="11"/>
      <c r="D178" s="51" t="s">
        <v>26</v>
      </c>
      <c r="E178" s="42" t="s">
        <v>76</v>
      </c>
      <c r="F178" s="43">
        <v>60</v>
      </c>
      <c r="G178" s="43">
        <v>1</v>
      </c>
      <c r="H178" s="43">
        <v>0</v>
      </c>
      <c r="I178" s="43">
        <v>1</v>
      </c>
      <c r="J178" s="43">
        <v>40</v>
      </c>
      <c r="K178" s="44" t="s">
        <v>50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180</v>
      </c>
      <c r="G179" s="43">
        <v>0</v>
      </c>
      <c r="H179" s="43">
        <v>0</v>
      </c>
      <c r="I179" s="43">
        <v>18</v>
      </c>
      <c r="J179" s="43">
        <v>56</v>
      </c>
      <c r="K179" s="44" t="s">
        <v>53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42" t="s">
        <v>51</v>
      </c>
      <c r="F180" s="43">
        <v>80</v>
      </c>
      <c r="G180" s="43">
        <v>4</v>
      </c>
      <c r="H180" s="43">
        <v>0</v>
      </c>
      <c r="I180" s="43">
        <v>24</v>
      </c>
      <c r="J180" s="43">
        <v>117</v>
      </c>
      <c r="K180" s="44" t="s">
        <v>50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18</v>
      </c>
      <c r="H184" s="19">
        <f t="shared" si="86"/>
        <v>17</v>
      </c>
      <c r="I184" s="19">
        <f t="shared" si="86"/>
        <v>68</v>
      </c>
      <c r="J184" s="19">
        <f t="shared" si="86"/>
        <v>471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560</v>
      </c>
      <c r="G195" s="32">
        <f t="shared" ref="G195" si="90">G184+G194</f>
        <v>18</v>
      </c>
      <c r="H195" s="32">
        <f t="shared" ref="H195" si="91">H184+H194</f>
        <v>17</v>
      </c>
      <c r="I195" s="32">
        <f t="shared" ref="I195" si="92">I184+I194</f>
        <v>68</v>
      </c>
      <c r="J195" s="32">
        <f t="shared" ref="J195:L195" si="93">J184+J194</f>
        <v>471</v>
      </c>
      <c r="K195" s="32"/>
      <c r="L195" s="32">
        <f t="shared" si="93"/>
        <v>70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</v>
      </c>
      <c r="H196" s="34">
        <f t="shared" si="94"/>
        <v>16.600000000000001</v>
      </c>
      <c r="I196" s="34">
        <f t="shared" si="94"/>
        <v>76.400000000000006</v>
      </c>
      <c r="J196" s="34">
        <f t="shared" si="94"/>
        <v>608.20000000000005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2024-09-10T08:23:28Z</dcterms:modified>
</cp:coreProperties>
</file>